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usmokry/Library/Mobile Documents/com~apple~CloudDocs/Best Shot 2021/Best Tour 2021/"/>
    </mc:Choice>
  </mc:AlternateContent>
  <xr:revisionPtr revIDLastSave="0" documentId="13_ncr:1_{7FEB46BC-499C-FC45-B0E9-7CFFD703D9AB}" xr6:coauthVersionLast="47" xr6:coauthVersionMax="47" xr10:uidLastSave="{00000000-0000-0000-0000-000000000000}"/>
  <bookViews>
    <workbookView xWindow="11620" yWindow="5780" windowWidth="26780" windowHeight="13680" xr2:uid="{6C38A95C-8040-824C-A44F-7AD97967F169}"/>
  </bookViews>
  <sheets>
    <sheet name="+4-15" sheetId="1" r:id="rId1"/>
    <sheet name="15,1-26,4" sheetId="3" r:id="rId2"/>
    <sheet name="26,4-54" sheetId="4" r:id="rId3"/>
    <sheet name="Bodovanie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4" l="1"/>
  <c r="H8" i="4"/>
  <c r="H6" i="4"/>
  <c r="H14" i="3"/>
  <c r="H9" i="3"/>
  <c r="H5" i="3"/>
  <c r="H7" i="1"/>
  <c r="H5" i="1"/>
  <c r="H17" i="4"/>
  <c r="H14" i="4"/>
  <c r="H12" i="4"/>
  <c r="H18" i="3"/>
  <c r="H15" i="3"/>
  <c r="H11" i="3"/>
  <c r="H17" i="3"/>
  <c r="H16" i="3"/>
  <c r="H13" i="3"/>
  <c r="H12" i="3"/>
  <c r="H10" i="3"/>
  <c r="H3" i="3"/>
  <c r="H8" i="3"/>
  <c r="H6" i="3"/>
  <c r="H13" i="1"/>
  <c r="H11" i="1"/>
  <c r="H8" i="1"/>
  <c r="H4" i="1"/>
  <c r="H3" i="4"/>
  <c r="H4" i="4"/>
  <c r="H2" i="4"/>
  <c r="H7" i="4"/>
  <c r="H9" i="4"/>
  <c r="H11" i="4"/>
  <c r="H5" i="4"/>
  <c r="H13" i="4"/>
  <c r="H15" i="4"/>
  <c r="H16" i="4"/>
  <c r="H4" i="3" l="1"/>
  <c r="H2" i="3"/>
  <c r="H7" i="3"/>
  <c r="H3" i="1"/>
  <c r="H2" i="1"/>
  <c r="H6" i="1"/>
  <c r="H9" i="1"/>
  <c r="H10" i="1"/>
  <c r="H12" i="1"/>
</calcChain>
</file>

<file path=xl/sharedStrings.xml><?xml version="1.0" encoding="utf-8"?>
<sst xmlns="http://schemas.openxmlformats.org/spreadsheetml/2006/main" count="90" uniqueCount="69">
  <si>
    <t>PORADIE</t>
  </si>
  <si>
    <t>1. miesto</t>
  </si>
  <si>
    <t>2. miesto</t>
  </si>
  <si>
    <t>3. miesto</t>
  </si>
  <si>
    <t>4. miesto</t>
  </si>
  <si>
    <t>5. miesto</t>
  </si>
  <si>
    <t>BODY</t>
  </si>
  <si>
    <t>Poradie</t>
  </si>
  <si>
    <t>Meno</t>
  </si>
  <si>
    <t>Reg. cislo</t>
  </si>
  <si>
    <t>Spolu</t>
  </si>
  <si>
    <t>MELIŠEK Martin</t>
  </si>
  <si>
    <t>TRGIŇA Peter</t>
  </si>
  <si>
    <t>ŠKRABÁKOVÁ Monika</t>
  </si>
  <si>
    <t>MELIŠKOVÁ Andrea</t>
  </si>
  <si>
    <t>JURKOVIČOVÁ Zuzana</t>
  </si>
  <si>
    <t>PIPTA Karol</t>
  </si>
  <si>
    <t>VAVRÍK Roman</t>
  </si>
  <si>
    <t>HÁN Milan</t>
  </si>
  <si>
    <t>BÉREŠ Peter</t>
  </si>
  <si>
    <t>ŽABKA Juraj</t>
  </si>
  <si>
    <t>PRINC Peter</t>
  </si>
  <si>
    <t>26.4.</t>
  </si>
  <si>
    <t>7.5.</t>
  </si>
  <si>
    <t>15.6.</t>
  </si>
  <si>
    <t>17.8.</t>
  </si>
  <si>
    <t>KVIEČINSKÝ Peter</t>
  </si>
  <si>
    <t>BAUMGARTNER Róbert</t>
  </si>
  <si>
    <t>PREGERSON Scott</t>
  </si>
  <si>
    <t>ŠKVARENINA Tomáš</t>
  </si>
  <si>
    <t>MERTUS Pavol</t>
  </si>
  <si>
    <t>VLČEK Roman</t>
  </si>
  <si>
    <t>FARKAŠ Mikuláš Jr.</t>
  </si>
  <si>
    <t>DOMOTOR Robert</t>
  </si>
  <si>
    <t>ROSKOŠ Jakub</t>
  </si>
  <si>
    <t>CVANCIGER František</t>
  </si>
  <si>
    <t>KOVÁČIK Juraj</t>
  </si>
  <si>
    <t>MUROŇ Maroš</t>
  </si>
  <si>
    <t>VEDEJ Branislav</t>
  </si>
  <si>
    <t>T9</t>
  </si>
  <si>
    <t>SEMANČIK Radko</t>
  </si>
  <si>
    <t>ANDRAŠOVSKÝ Vladimír</t>
  </si>
  <si>
    <t>HOLBA Peter</t>
  </si>
  <si>
    <t>MÍČEK Vladimír</t>
  </si>
  <si>
    <t>PULLMAN Lukáš</t>
  </si>
  <si>
    <t>KOLLÁR Mojmír</t>
  </si>
  <si>
    <t>ASTALOŠ Nikola</t>
  </si>
  <si>
    <t>MIHÁLEK Michal</t>
  </si>
  <si>
    <t>JANYÍK Ladislav</t>
  </si>
  <si>
    <t>ULIČNÝ Miroslav</t>
  </si>
  <si>
    <t>T2</t>
  </si>
  <si>
    <t>T12</t>
  </si>
  <si>
    <t>KOLLÁROVÁ Ivana</t>
  </si>
  <si>
    <t>TURČÁK Peter</t>
  </si>
  <si>
    <t>MIHÁLEKOVÁ Monika</t>
  </si>
  <si>
    <t>T6</t>
  </si>
  <si>
    <t>T11</t>
  </si>
  <si>
    <t>WACHAL Marek</t>
  </si>
  <si>
    <t>BÖHMER Zdenko</t>
  </si>
  <si>
    <t>KOVARČÍK Ján</t>
  </si>
  <si>
    <t>VALUCH Peter</t>
  </si>
  <si>
    <t>PAULOV Karol</t>
  </si>
  <si>
    <t>T3</t>
  </si>
  <si>
    <t>T8</t>
  </si>
  <si>
    <t>T15</t>
  </si>
  <si>
    <t>ZACHAR Martin</t>
  </si>
  <si>
    <t>SEDMIDUBSKÁ Gabriela</t>
  </si>
  <si>
    <t>REHÁK Juraj</t>
  </si>
  <si>
    <t>T14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</si>
</sst>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6"/>
      <color rgb="FF000000"/>
      <name val="Arial Narrow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4"/>
      <color rgb="FF000000"/>
      <name val="Arial Narrow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27"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numFmt numFmtId="0" formatCode="General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</dxf>
    <dxf>
      <font>
        <strike val="0"/>
        <outline val="0"/>
        <shadow val="0"/>
        <u val="none"/>
        <vertAlign val="baseline"/>
        <sz val="14"/>
      </font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48846</xdr:colOff>
      <xdr:row>0</xdr:row>
      <xdr:rowOff>39078</xdr:rowOff>
    </xdr:from>
    <xdr:to>
      <xdr:col>12</xdr:col>
      <xdr:colOff>439615</xdr:colOff>
      <xdr:row>8</xdr:row>
      <xdr:rowOff>71939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E009BDA-5000-C94D-A9BA-AB09C75F7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36538" y="39078"/>
          <a:ext cx="3751385" cy="18756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12</xdr:col>
      <xdr:colOff>398585</xdr:colOff>
      <xdr:row>8</xdr:row>
      <xdr:rowOff>66520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9E26724-ADAA-6A46-8A5F-A48FC1E5D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34600" y="0"/>
          <a:ext cx="3751385" cy="18756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12</xdr:col>
      <xdr:colOff>407051</xdr:colOff>
      <xdr:row>8</xdr:row>
      <xdr:rowOff>4367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A052A7-4496-534B-BB51-AAFE27B7B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1833" y="0"/>
          <a:ext cx="3751385" cy="187569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21FA1D-8A5A-4748-A280-6550E78D81B4}" name="Table1" displayName="Table1" ref="A1:H29" totalsRowShown="0" headerRowDxfId="26" dataDxfId="25">
  <autoFilter ref="A1:H29" xr:uid="{01384082-A559-2D44-95C9-9C37D68F6A78}"/>
  <sortState xmlns:xlrd2="http://schemas.microsoft.com/office/spreadsheetml/2017/richdata2" ref="A2:H29">
    <sortCondition descending="1" ref="H1:H29"/>
  </sortState>
  <tableColumns count="8">
    <tableColumn id="1" xr3:uid="{C2A3559D-203A-CB41-B59B-1CB5BBCCED6C}" name="Poradie" dataDxfId="24"/>
    <tableColumn id="2" xr3:uid="{C385724C-CF9F-BC42-9EB8-E6B3DBC251A3}" name="Meno" dataDxfId="23"/>
    <tableColumn id="3" xr3:uid="{E76240CC-1161-874C-A75D-0541604862ED}" name="Reg. cislo" dataDxfId="22"/>
    <tableColumn id="4" xr3:uid="{58B88F92-8063-FF40-B875-1325AC09812B}" name="26.4." dataDxfId="21"/>
    <tableColumn id="5" xr3:uid="{E0038C0A-B6D0-DD43-A57D-11EB2A3CFABF}" name="7.5." dataDxfId="20"/>
    <tableColumn id="6" xr3:uid="{D398E271-EE38-F14B-9B12-9DF176DFBD69}" name="15.6." dataDxfId="19"/>
    <tableColumn id="7" xr3:uid="{D9BB8B37-49B7-1D4F-BC9E-F44D70E3DB61}" name="17.8." dataDxfId="18"/>
    <tableColumn id="15" xr3:uid="{7DD9AE7C-8AD5-864C-AFC2-EA1EBFC356D7}" name="Spolu" dataDxfId="17">
      <calculatedColumnFormula>SUM(Table1[[#This Row],[26.4.]:[17.8.]])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B3697F-556A-2143-BB18-DEE3EC47B389}" name="Table13" displayName="Table13" ref="A1:H28" totalsRowShown="0" headerRowDxfId="16" dataDxfId="15">
  <autoFilter ref="A1:H28" xr:uid="{01384082-A559-2D44-95C9-9C37D68F6A78}"/>
  <sortState xmlns:xlrd2="http://schemas.microsoft.com/office/spreadsheetml/2017/richdata2" ref="A2:H28">
    <sortCondition descending="1" ref="H1:H28"/>
  </sortState>
  <tableColumns count="8">
    <tableColumn id="1" xr3:uid="{4DA52390-B7F0-4A49-8B2E-BBDD3644B456}" name="Poradie" dataDxfId="14"/>
    <tableColumn id="2" xr3:uid="{CE1F56F1-7590-654A-ABEB-69CD7101CFE5}" name="Meno" dataDxfId="13"/>
    <tableColumn id="3" xr3:uid="{3D5CBBF6-45B3-CC4F-8FC6-2DB4227F0771}" name="Reg. cislo" dataDxfId="12"/>
    <tableColumn id="4" xr3:uid="{12C1D3A8-B008-5348-86D2-B1FD9CBCDE4D}" name="26.4." dataDxfId="11"/>
    <tableColumn id="5" xr3:uid="{A20C39C5-66CF-C043-BA99-A24316FC7A62}" name="7.5." dataDxfId="10"/>
    <tableColumn id="6" xr3:uid="{BABDC695-8624-6D41-944D-D12207DEC9D9}" name="15.6." dataDxfId="9"/>
    <tableColumn id="7" xr3:uid="{E62E37C7-826A-4A44-8896-DE78D0A25000}" name="17.8." dataDxfId="8"/>
    <tableColumn id="15" xr3:uid="{2632669D-BA14-FF4B-BC20-2E9A29489C19}" name="Spolu" dataDxfId="7">
      <calculatedColumnFormula>SUM(Table13[[#This Row],[26.4.]:[17.8.]])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CB26D7-BC9F-A44B-9311-26B2AFCFFC6B}" name="Table134" displayName="Table134" ref="A1:H27" totalsRowShown="0" headerRowDxfId="6">
  <autoFilter ref="A1:H27" xr:uid="{01384082-A559-2D44-95C9-9C37D68F6A78}"/>
  <sortState xmlns:xlrd2="http://schemas.microsoft.com/office/spreadsheetml/2017/richdata2" ref="A2:H27">
    <sortCondition descending="1" ref="H1:H27"/>
  </sortState>
  <tableColumns count="8">
    <tableColumn id="1" xr3:uid="{8F779184-9CE7-0946-B97D-FC781AC82F55}" name="Poradie" dataDxfId="5"/>
    <tableColumn id="2" xr3:uid="{617F304A-AE81-524C-BC54-A3BFBF19FCDF}" name="Meno"/>
    <tableColumn id="3" xr3:uid="{8E5A2344-AAE7-4A47-95A2-5E8C823E4022}" name="Reg. cislo"/>
    <tableColumn id="4" xr3:uid="{2478A959-8D43-1340-9BDD-F2585C6BC4FF}" name="26.4." dataDxfId="4"/>
    <tableColumn id="5" xr3:uid="{D848F652-732D-D54F-9268-6B9A6849725D}" name="7.5." dataDxfId="3"/>
    <tableColumn id="6" xr3:uid="{23B71D21-68AC-034F-9FDE-9F8B960CA034}" name="15.6." dataDxfId="2"/>
    <tableColumn id="7" xr3:uid="{3576FBA6-F9C0-3042-BB09-592327F7BBE6}" name="17.8." dataDxfId="1"/>
    <tableColumn id="15" xr3:uid="{4194760B-2827-7F49-A96E-68B19789F9FA}" name="Spolu" dataDxfId="0">
      <calculatedColumnFormula>SUM(Table134[[#This Row],[26.4.]:[17.8.]])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9AD56-F639-CB48-8C8A-5E6532482FDA}">
  <dimension ref="A1:K30"/>
  <sheetViews>
    <sheetView showGridLines="0" tabSelected="1" zoomScale="110" zoomScaleNormal="110" workbookViewId="0">
      <pane xSplit="8" topLeftCell="I1" activePane="topRight" state="frozen"/>
      <selection pane="topRight" activeCell="C3" sqref="C3"/>
    </sheetView>
  </sheetViews>
  <sheetFormatPr baseColWidth="10" defaultColWidth="11" defaultRowHeight="16" x14ac:dyDescent="0.2"/>
  <cols>
    <col min="1" max="1" width="9.83203125" style="1" bestFit="1" customWidth="1"/>
    <col min="2" max="2" width="26" style="4" customWidth="1"/>
    <col min="3" max="3" width="10.83203125" bestFit="1" customWidth="1"/>
    <col min="4" max="6" width="14.1640625" style="11" customWidth="1"/>
    <col min="7" max="8" width="14.1640625" customWidth="1"/>
  </cols>
  <sheetData>
    <row r="1" spans="1:11" x14ac:dyDescent="0.2">
      <c r="A1" s="3" t="s">
        <v>7</v>
      </c>
      <c r="B1" s="13" t="s">
        <v>8</v>
      </c>
      <c r="C1" s="3" t="s">
        <v>9</v>
      </c>
      <c r="D1" s="14" t="s">
        <v>22</v>
      </c>
      <c r="E1" s="14" t="s">
        <v>23</v>
      </c>
      <c r="F1" s="14" t="s">
        <v>24</v>
      </c>
      <c r="G1" s="3" t="s">
        <v>25</v>
      </c>
      <c r="H1" s="3" t="s">
        <v>10</v>
      </c>
    </row>
    <row r="2" spans="1:11" ht="18" x14ac:dyDescent="0.2">
      <c r="A2" s="17">
        <v>1</v>
      </c>
      <c r="B2" s="18" t="s">
        <v>12</v>
      </c>
      <c r="C2" s="18">
        <v>8371</v>
      </c>
      <c r="D2" s="29"/>
      <c r="E2" s="29">
        <v>30</v>
      </c>
      <c r="F2" s="29"/>
      <c r="G2" s="29">
        <v>15</v>
      </c>
      <c r="H2" s="29">
        <f>SUM(Table1[[#This Row],[26.4.]:[17.8.]])</f>
        <v>45</v>
      </c>
    </row>
    <row r="3" spans="1:11" ht="18" x14ac:dyDescent="0.2">
      <c r="A3" s="17" t="s">
        <v>50</v>
      </c>
      <c r="B3" s="18" t="s">
        <v>26</v>
      </c>
      <c r="C3" s="18">
        <v>20308</v>
      </c>
      <c r="D3" s="29">
        <v>30</v>
      </c>
      <c r="E3" s="29"/>
      <c r="F3" s="29"/>
      <c r="G3" s="29"/>
      <c r="H3" s="29">
        <f>SUM(Table1[[#This Row],[26.4.]:[17.8.]])</f>
        <v>30</v>
      </c>
    </row>
    <row r="4" spans="1:11" ht="20" x14ac:dyDescent="0.2">
      <c r="A4" s="17"/>
      <c r="B4" s="18" t="s">
        <v>42</v>
      </c>
      <c r="C4" s="18">
        <v>12853</v>
      </c>
      <c r="D4" s="29"/>
      <c r="E4" s="29"/>
      <c r="F4" s="29">
        <v>30</v>
      </c>
      <c r="G4" s="29"/>
      <c r="H4" s="29">
        <f>SUM(Table1[[#This Row],[26.4.]:[17.8.]])</f>
        <v>30</v>
      </c>
      <c r="J4" s="6"/>
      <c r="K4" s="5"/>
    </row>
    <row r="5" spans="1:11" ht="18" x14ac:dyDescent="0.2">
      <c r="A5" s="15"/>
      <c r="B5" s="18" t="s">
        <v>57</v>
      </c>
      <c r="C5" s="18">
        <v>19515</v>
      </c>
      <c r="D5" s="21"/>
      <c r="E5" s="21"/>
      <c r="F5" s="21"/>
      <c r="G5" s="29">
        <v>30</v>
      </c>
      <c r="H5" s="29">
        <f>SUM(Table1[[#This Row],[26.4.]:[17.8.]])</f>
        <v>30</v>
      </c>
    </row>
    <row r="6" spans="1:11" ht="18" x14ac:dyDescent="0.2">
      <c r="A6" s="17">
        <v>5</v>
      </c>
      <c r="B6" s="18" t="s">
        <v>16</v>
      </c>
      <c r="C6" s="18">
        <v>13043</v>
      </c>
      <c r="D6" s="29">
        <v>20</v>
      </c>
      <c r="E6" s="29"/>
      <c r="F6" s="29">
        <v>5</v>
      </c>
      <c r="G6" s="29"/>
      <c r="H6" s="29">
        <f>SUM(Table1[[#This Row],[26.4.]:[17.8.]])</f>
        <v>25</v>
      </c>
    </row>
    <row r="7" spans="1:11" ht="18" x14ac:dyDescent="0.2">
      <c r="A7" s="15" t="s">
        <v>55</v>
      </c>
      <c r="B7" s="18" t="s">
        <v>58</v>
      </c>
      <c r="C7" s="18">
        <v>14461</v>
      </c>
      <c r="D7" s="21"/>
      <c r="E7" s="21"/>
      <c r="F7" s="21"/>
      <c r="G7" s="29">
        <v>20</v>
      </c>
      <c r="H7" s="29">
        <f>SUM(Table1[[#This Row],[26.4.]:[17.8.]])</f>
        <v>20</v>
      </c>
    </row>
    <row r="8" spans="1:11" ht="20" x14ac:dyDescent="0.2">
      <c r="A8" s="17"/>
      <c r="B8" s="18" t="s">
        <v>43</v>
      </c>
      <c r="C8" s="18">
        <v>8507</v>
      </c>
      <c r="D8" s="29"/>
      <c r="E8" s="29"/>
      <c r="F8" s="29">
        <v>20</v>
      </c>
      <c r="G8" s="29"/>
      <c r="H8" s="29">
        <f>SUM(Table1[[#This Row],[26.4.]:[17.8.]])</f>
        <v>20</v>
      </c>
      <c r="J8" s="6"/>
      <c r="K8" s="5"/>
    </row>
    <row r="9" spans="1:11" ht="18" x14ac:dyDescent="0.2">
      <c r="A9" s="17"/>
      <c r="B9" s="18" t="s">
        <v>11</v>
      </c>
      <c r="C9" s="18">
        <v>9547</v>
      </c>
      <c r="D9" s="29"/>
      <c r="E9" s="29">
        <v>20</v>
      </c>
      <c r="F9" s="29"/>
      <c r="G9" s="29"/>
      <c r="H9" s="29">
        <f>SUM(Table1[[#This Row],[26.4.]:[17.8.]])</f>
        <v>20</v>
      </c>
    </row>
    <row r="10" spans="1:11" ht="20" x14ac:dyDescent="0.2">
      <c r="A10" s="17" t="s">
        <v>39</v>
      </c>
      <c r="B10" s="18" t="s">
        <v>27</v>
      </c>
      <c r="C10" s="18">
        <v>10535</v>
      </c>
      <c r="D10" s="29">
        <v>15</v>
      </c>
      <c r="E10" s="29"/>
      <c r="F10" s="29"/>
      <c r="G10" s="29"/>
      <c r="H10" s="29">
        <f>SUM(Table1[[#This Row],[26.4.]:[17.8.]])</f>
        <v>15</v>
      </c>
      <c r="J10" s="6"/>
      <c r="K10" s="5"/>
    </row>
    <row r="11" spans="1:11" ht="18" x14ac:dyDescent="0.2">
      <c r="A11" s="17"/>
      <c r="B11" s="18" t="s">
        <v>44</v>
      </c>
      <c r="C11" s="18">
        <v>8758</v>
      </c>
      <c r="D11" s="29"/>
      <c r="E11" s="29"/>
      <c r="F11" s="29">
        <v>15</v>
      </c>
      <c r="G11" s="29"/>
      <c r="H11" s="29">
        <f>SUM(Table1[[#This Row],[26.4.]:[17.8.]])</f>
        <v>15</v>
      </c>
    </row>
    <row r="12" spans="1:11" ht="20" x14ac:dyDescent="0.2">
      <c r="A12" s="17" t="s">
        <v>56</v>
      </c>
      <c r="B12" s="18" t="s">
        <v>28</v>
      </c>
      <c r="C12" s="18">
        <v>20599</v>
      </c>
      <c r="D12" s="29">
        <v>10</v>
      </c>
      <c r="E12" s="29"/>
      <c r="F12" s="29"/>
      <c r="G12" s="29"/>
      <c r="H12" s="29">
        <f>SUM(Table1[[#This Row],[26.4.]:[17.8.]])</f>
        <v>10</v>
      </c>
      <c r="J12" s="6"/>
      <c r="K12" s="5"/>
    </row>
    <row r="13" spans="1:11" ht="18" x14ac:dyDescent="0.2">
      <c r="A13" s="17"/>
      <c r="B13" s="18" t="s">
        <v>45</v>
      </c>
      <c r="C13" s="18">
        <v>5477</v>
      </c>
      <c r="D13" s="29"/>
      <c r="E13" s="29"/>
      <c r="F13" s="29">
        <v>10</v>
      </c>
      <c r="G13" s="29"/>
      <c r="H13" s="29">
        <f>SUM(Table1[[#This Row],[26.4.]:[17.8.]])</f>
        <v>10</v>
      </c>
    </row>
    <row r="14" spans="1:11" ht="18" x14ac:dyDescent="0.2">
      <c r="A14" s="9"/>
      <c r="B14" s="19"/>
      <c r="C14" s="20"/>
      <c r="D14" s="12"/>
      <c r="E14" s="12"/>
      <c r="F14" s="12"/>
      <c r="G14" s="9"/>
      <c r="H14" s="10"/>
    </row>
    <row r="15" spans="1:11" ht="18" x14ac:dyDescent="0.2">
      <c r="A15" s="9"/>
      <c r="B15" s="19"/>
      <c r="C15" s="20"/>
      <c r="D15" s="12"/>
      <c r="E15" s="12"/>
      <c r="F15" s="12"/>
      <c r="G15" s="9"/>
      <c r="H15" s="10"/>
    </row>
    <row r="16" spans="1:11" ht="18" x14ac:dyDescent="0.2">
      <c r="A16" s="9"/>
      <c r="B16" s="19"/>
      <c r="C16" s="20"/>
      <c r="D16" s="12"/>
      <c r="E16" s="12"/>
      <c r="F16" s="12"/>
      <c r="G16" s="9"/>
      <c r="H16" s="10"/>
    </row>
    <row r="17" spans="1:8" ht="18" x14ac:dyDescent="0.2">
      <c r="A17" s="9"/>
      <c r="B17" s="19"/>
      <c r="C17" s="10"/>
      <c r="D17" s="12"/>
      <c r="E17" s="12"/>
      <c r="F17" s="12"/>
      <c r="G17" s="9"/>
      <c r="H17" s="10"/>
    </row>
    <row r="18" spans="1:8" ht="18" x14ac:dyDescent="0.2">
      <c r="A18" s="9"/>
      <c r="B18" s="19"/>
      <c r="C18" s="10"/>
      <c r="D18" s="12"/>
      <c r="E18" s="12"/>
      <c r="F18" s="12"/>
      <c r="G18" s="9"/>
      <c r="H18" s="10"/>
    </row>
    <row r="19" spans="1:8" ht="18" x14ac:dyDescent="0.2">
      <c r="A19" s="9"/>
      <c r="B19" s="19"/>
      <c r="C19" s="10"/>
      <c r="D19" s="12"/>
      <c r="E19" s="12"/>
      <c r="F19" s="12"/>
      <c r="G19" s="9"/>
      <c r="H19" s="10"/>
    </row>
    <row r="20" spans="1:8" ht="18" x14ac:dyDescent="0.2">
      <c r="A20" s="9"/>
      <c r="B20" s="19"/>
      <c r="C20" s="10"/>
      <c r="D20" s="12"/>
      <c r="E20" s="12"/>
      <c r="F20" s="12"/>
      <c r="G20" s="9"/>
      <c r="H20" s="10"/>
    </row>
    <row r="21" spans="1:8" ht="18" x14ac:dyDescent="0.2">
      <c r="A21" s="9"/>
      <c r="B21" s="19"/>
      <c r="C21" s="10"/>
      <c r="D21" s="12"/>
      <c r="E21" s="12"/>
      <c r="F21" s="12"/>
      <c r="G21" s="9"/>
      <c r="H21" s="10"/>
    </row>
    <row r="22" spans="1:8" ht="18" x14ac:dyDescent="0.2">
      <c r="A22" s="9"/>
      <c r="B22" s="19"/>
      <c r="C22" s="10"/>
      <c r="D22" s="12"/>
      <c r="E22" s="12"/>
      <c r="F22" s="12"/>
      <c r="G22" s="9"/>
      <c r="H22" s="10"/>
    </row>
    <row r="23" spans="1:8" ht="18" x14ac:dyDescent="0.2">
      <c r="A23" s="9"/>
      <c r="B23" s="19"/>
      <c r="C23" s="10"/>
      <c r="D23" s="12"/>
      <c r="E23" s="12"/>
      <c r="F23" s="12"/>
      <c r="G23" s="9"/>
      <c r="H23" s="10"/>
    </row>
    <row r="24" spans="1:8" ht="18" x14ac:dyDescent="0.2">
      <c r="A24" s="9"/>
      <c r="B24" s="19"/>
      <c r="C24" s="10"/>
      <c r="D24" s="12"/>
      <c r="E24" s="12"/>
      <c r="F24" s="12"/>
      <c r="G24" s="9"/>
      <c r="H24" s="10"/>
    </row>
    <row r="25" spans="1:8" ht="18" x14ac:dyDescent="0.2">
      <c r="A25" s="9"/>
      <c r="B25" s="19"/>
      <c r="C25" s="10"/>
      <c r="D25" s="12"/>
      <c r="E25" s="12"/>
      <c r="F25" s="12"/>
      <c r="G25" s="9"/>
      <c r="H25" s="10"/>
    </row>
    <row r="26" spans="1:8" ht="18" x14ac:dyDescent="0.2">
      <c r="A26" s="9"/>
      <c r="B26" s="19"/>
      <c r="C26" s="10"/>
      <c r="D26" s="12"/>
      <c r="E26" s="12"/>
      <c r="F26" s="12"/>
      <c r="G26" s="9"/>
      <c r="H26" s="10"/>
    </row>
    <row r="27" spans="1:8" ht="18" x14ac:dyDescent="0.2">
      <c r="A27" s="9"/>
      <c r="B27" s="19"/>
      <c r="C27" s="10"/>
      <c r="D27" s="12"/>
      <c r="E27" s="12"/>
      <c r="F27" s="12"/>
      <c r="G27" s="9"/>
      <c r="H27" s="10"/>
    </row>
    <row r="28" spans="1:8" ht="18" x14ac:dyDescent="0.2">
      <c r="A28" s="9"/>
      <c r="B28" s="19"/>
      <c r="C28" s="10"/>
      <c r="D28" s="12"/>
      <c r="E28" s="12"/>
      <c r="F28" s="12"/>
      <c r="G28" s="9"/>
      <c r="H28" s="10"/>
    </row>
    <row r="29" spans="1:8" ht="18" x14ac:dyDescent="0.2">
      <c r="A29" s="9"/>
      <c r="B29" s="19"/>
      <c r="C29" s="10"/>
      <c r="D29" s="12"/>
      <c r="E29" s="12"/>
      <c r="F29" s="12"/>
      <c r="G29" s="9"/>
      <c r="H29" s="10"/>
    </row>
    <row r="30" spans="1:8" ht="18" x14ac:dyDescent="0.2">
      <c r="A30" s="9"/>
      <c r="B30" s="19"/>
      <c r="C30" s="10"/>
      <c r="D30" s="12"/>
      <c r="E30" s="12"/>
      <c r="F30" s="12"/>
      <c r="G30" s="10"/>
      <c r="H30" s="10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AB879-3ED2-8E43-99AD-7E981618603C}">
  <dimension ref="A1:H32"/>
  <sheetViews>
    <sheetView showGridLines="0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15" sqref="G15"/>
    </sheetView>
  </sheetViews>
  <sheetFormatPr baseColWidth="10" defaultColWidth="11" defaultRowHeight="16" x14ac:dyDescent="0.2"/>
  <cols>
    <col min="1" max="1" width="9.83203125" style="1" bestFit="1" customWidth="1"/>
    <col min="2" max="2" width="27.33203125" customWidth="1"/>
    <col min="3" max="3" width="14" bestFit="1" customWidth="1"/>
    <col min="4" max="8" width="16" customWidth="1"/>
  </cols>
  <sheetData>
    <row r="1" spans="1:8" x14ac:dyDescent="0.2">
      <c r="A1" s="1" t="s">
        <v>7</v>
      </c>
      <c r="B1" t="s">
        <v>8</v>
      </c>
      <c r="C1" s="1" t="s">
        <v>9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10</v>
      </c>
    </row>
    <row r="2" spans="1:8" ht="18" x14ac:dyDescent="0.2">
      <c r="A2" s="22">
        <v>1</v>
      </c>
      <c r="B2" s="25" t="s">
        <v>35</v>
      </c>
      <c r="C2" s="25">
        <v>5210</v>
      </c>
      <c r="D2" s="23"/>
      <c r="E2" s="23">
        <v>30</v>
      </c>
      <c r="F2" s="23"/>
      <c r="G2" s="23">
        <v>20</v>
      </c>
      <c r="H2" s="23">
        <f>SUM(Table13[[#This Row],[26.4.]:[17.8.]])</f>
        <v>50</v>
      </c>
    </row>
    <row r="3" spans="1:8" ht="18" x14ac:dyDescent="0.2">
      <c r="A3" s="22">
        <v>2</v>
      </c>
      <c r="B3" s="25" t="s">
        <v>14</v>
      </c>
      <c r="C3" s="25">
        <v>9548</v>
      </c>
      <c r="D3" s="23">
        <v>15</v>
      </c>
      <c r="E3" s="23"/>
      <c r="F3" s="23">
        <v>20</v>
      </c>
      <c r="G3" s="23">
        <v>5</v>
      </c>
      <c r="H3" s="23">
        <f>SUM(Table13[[#This Row],[26.4.]:[17.8.]])</f>
        <v>40</v>
      </c>
    </row>
    <row r="4" spans="1:8" ht="18" x14ac:dyDescent="0.2">
      <c r="A4" s="22" t="s">
        <v>62</v>
      </c>
      <c r="B4" s="25" t="s">
        <v>29</v>
      </c>
      <c r="C4" s="25">
        <v>7437</v>
      </c>
      <c r="D4" s="23">
        <v>30</v>
      </c>
      <c r="E4" s="23"/>
      <c r="F4" s="23"/>
      <c r="G4" s="23"/>
      <c r="H4" s="23">
        <f>SUM(Table13[[#This Row],[26.4.]:[17.8.]])</f>
        <v>30</v>
      </c>
    </row>
    <row r="5" spans="1:8" ht="19" x14ac:dyDescent="0.2">
      <c r="A5" s="22"/>
      <c r="B5" s="25" t="s">
        <v>59</v>
      </c>
      <c r="C5" s="25">
        <v>5296</v>
      </c>
      <c r="D5" s="24"/>
      <c r="E5" s="23"/>
      <c r="F5" s="23"/>
      <c r="G5" s="23">
        <v>30</v>
      </c>
      <c r="H5" s="23">
        <f>SUM(Table13[[#This Row],[26.4.]:[17.8.]])</f>
        <v>30</v>
      </c>
    </row>
    <row r="6" spans="1:8" ht="18" x14ac:dyDescent="0.2">
      <c r="A6" s="22"/>
      <c r="B6" s="25" t="s">
        <v>46</v>
      </c>
      <c r="C6" s="25">
        <v>7827</v>
      </c>
      <c r="D6" s="23"/>
      <c r="E6" s="23"/>
      <c r="F6" s="23">
        <v>30</v>
      </c>
      <c r="G6" s="23"/>
      <c r="H6" s="23">
        <f>SUM(Table13[[#This Row],[26.4.]:[17.8.]])</f>
        <v>30</v>
      </c>
    </row>
    <row r="7" spans="1:8" ht="18" x14ac:dyDescent="0.2">
      <c r="A7" s="22" t="s">
        <v>55</v>
      </c>
      <c r="B7" s="25" t="s">
        <v>13</v>
      </c>
      <c r="C7" s="25">
        <v>16469</v>
      </c>
      <c r="D7" s="23">
        <v>20</v>
      </c>
      <c r="E7" s="23"/>
      <c r="F7" s="23"/>
      <c r="G7" s="23"/>
      <c r="H7" s="23">
        <f>SUM(Table13[[#This Row],[26.4.]:[17.8.]])</f>
        <v>20</v>
      </c>
    </row>
    <row r="8" spans="1:8" ht="18" x14ac:dyDescent="0.2">
      <c r="A8" s="22"/>
      <c r="B8" s="25" t="s">
        <v>36</v>
      </c>
      <c r="C8" s="25">
        <v>4089</v>
      </c>
      <c r="D8" s="23"/>
      <c r="E8" s="23">
        <v>20</v>
      </c>
      <c r="F8" s="23"/>
      <c r="G8" s="23"/>
      <c r="H8" s="23">
        <f>SUM(Table13[[#This Row],[26.4.]:[17.8.]])</f>
        <v>20</v>
      </c>
    </row>
    <row r="9" spans="1:8" ht="19" x14ac:dyDescent="0.2">
      <c r="A9" s="22" t="s">
        <v>63</v>
      </c>
      <c r="B9" s="25" t="s">
        <v>60</v>
      </c>
      <c r="C9" s="25">
        <v>8590</v>
      </c>
      <c r="D9" s="24"/>
      <c r="E9" s="23"/>
      <c r="F9" s="23"/>
      <c r="G9" s="23">
        <v>15</v>
      </c>
      <c r="H9" s="23">
        <f>SUM(Table13[[#This Row],[26.4.]:[17.8.]])</f>
        <v>15</v>
      </c>
    </row>
    <row r="10" spans="1:8" ht="18" x14ac:dyDescent="0.2">
      <c r="A10" s="22"/>
      <c r="B10" s="25" t="s">
        <v>37</v>
      </c>
      <c r="C10" s="25">
        <v>6834</v>
      </c>
      <c r="D10" s="23"/>
      <c r="E10" s="23">
        <v>15</v>
      </c>
      <c r="F10" s="23"/>
      <c r="G10" s="23"/>
      <c r="H10" s="23">
        <f>SUM(Table13[[#This Row],[26.4.]:[17.8.]])</f>
        <v>15</v>
      </c>
    </row>
    <row r="11" spans="1:8" ht="18" x14ac:dyDescent="0.2">
      <c r="A11" s="22"/>
      <c r="B11" s="25" t="s">
        <v>47</v>
      </c>
      <c r="C11" s="25">
        <v>14842</v>
      </c>
      <c r="D11" s="23"/>
      <c r="E11" s="23"/>
      <c r="F11" s="23">
        <v>15</v>
      </c>
      <c r="G11" s="23"/>
      <c r="H11" s="23">
        <f>SUM(Table13[[#This Row],[26.4.]:[17.8.]])</f>
        <v>15</v>
      </c>
    </row>
    <row r="12" spans="1:8" ht="18" x14ac:dyDescent="0.2">
      <c r="A12" s="22" t="s">
        <v>56</v>
      </c>
      <c r="B12" s="25" t="s">
        <v>18</v>
      </c>
      <c r="C12" s="25">
        <v>707</v>
      </c>
      <c r="D12" s="23">
        <v>10</v>
      </c>
      <c r="E12" s="23"/>
      <c r="F12" s="23"/>
      <c r="G12" s="23"/>
      <c r="H12" s="23">
        <f>SUM(Table13[[#This Row],[26.4.]:[17.8.]])</f>
        <v>10</v>
      </c>
    </row>
    <row r="13" spans="1:8" ht="18" x14ac:dyDescent="0.2">
      <c r="A13" s="22"/>
      <c r="B13" s="25" t="s">
        <v>38</v>
      </c>
      <c r="C13" s="25">
        <v>5991</v>
      </c>
      <c r="D13" s="23"/>
      <c r="E13" s="23">
        <v>10</v>
      </c>
      <c r="F13" s="23"/>
      <c r="G13" s="23"/>
      <c r="H13" s="23">
        <f>SUM(Table13[[#This Row],[26.4.]:[17.8.]])</f>
        <v>10</v>
      </c>
    </row>
    <row r="14" spans="1:8" ht="19" x14ac:dyDescent="0.2">
      <c r="A14" s="22"/>
      <c r="B14" s="25" t="s">
        <v>61</v>
      </c>
      <c r="C14" s="25">
        <v>17939</v>
      </c>
      <c r="D14" s="24"/>
      <c r="E14" s="23"/>
      <c r="F14" s="23"/>
      <c r="G14" s="23">
        <v>10</v>
      </c>
      <c r="H14" s="23">
        <f>SUM(Table13[[#This Row],[26.4.]:[17.8.]])</f>
        <v>10</v>
      </c>
    </row>
    <row r="15" spans="1:8" ht="18" x14ac:dyDescent="0.2">
      <c r="A15" s="22"/>
      <c r="B15" s="25" t="s">
        <v>48</v>
      </c>
      <c r="C15" s="25">
        <v>18098</v>
      </c>
      <c r="D15" s="23"/>
      <c r="E15" s="23"/>
      <c r="F15" s="23">
        <v>10</v>
      </c>
      <c r="G15" s="23"/>
      <c r="H15" s="23">
        <f>SUM(Table13[[#This Row],[26.4.]:[17.8.]])</f>
        <v>10</v>
      </c>
    </row>
    <row r="16" spans="1:8" ht="18" x14ac:dyDescent="0.2">
      <c r="A16" s="22" t="s">
        <v>64</v>
      </c>
      <c r="B16" s="25" t="s">
        <v>30</v>
      </c>
      <c r="C16" s="25">
        <v>10619</v>
      </c>
      <c r="D16" s="23">
        <v>5</v>
      </c>
      <c r="E16" s="23"/>
      <c r="F16" s="23"/>
      <c r="G16" s="23"/>
      <c r="H16" s="23">
        <f>SUM(Table13[[#This Row],[26.4.]:[17.8.]])</f>
        <v>5</v>
      </c>
    </row>
    <row r="17" spans="1:8" ht="18" x14ac:dyDescent="0.2">
      <c r="A17" s="22"/>
      <c r="B17" s="25" t="s">
        <v>19</v>
      </c>
      <c r="C17" s="25">
        <v>10552</v>
      </c>
      <c r="D17" s="23"/>
      <c r="E17" s="23">
        <v>5</v>
      </c>
      <c r="F17" s="23"/>
      <c r="G17" s="23"/>
      <c r="H17" s="23">
        <f>SUM(Table13[[#This Row],[26.4.]:[17.8.]])</f>
        <v>5</v>
      </c>
    </row>
    <row r="18" spans="1:8" ht="18" x14ac:dyDescent="0.2">
      <c r="A18" s="22"/>
      <c r="B18" s="25" t="s">
        <v>49</v>
      </c>
      <c r="C18" s="25">
        <v>2499</v>
      </c>
      <c r="D18" s="23"/>
      <c r="E18" s="23"/>
      <c r="F18" s="23">
        <v>5</v>
      </c>
      <c r="G18" s="23"/>
      <c r="H18" s="23">
        <f>SUM(Table13[[#This Row],[26.4.]:[17.8.]])</f>
        <v>5</v>
      </c>
    </row>
    <row r="19" spans="1:8" ht="18" x14ac:dyDescent="0.2">
      <c r="A19" s="8"/>
      <c r="B19" s="7"/>
      <c r="C19" s="7"/>
      <c r="D19" s="7"/>
      <c r="E19" s="7"/>
      <c r="F19" s="7"/>
      <c r="G19" s="7"/>
      <c r="H19" s="7"/>
    </row>
    <row r="20" spans="1:8" ht="18" x14ac:dyDescent="0.2">
      <c r="A20" s="8"/>
      <c r="B20" s="7"/>
      <c r="C20" s="7"/>
      <c r="D20" s="7"/>
      <c r="E20" s="7"/>
      <c r="F20" s="7"/>
      <c r="G20" s="7"/>
      <c r="H20" s="7"/>
    </row>
    <row r="21" spans="1:8" ht="18" x14ac:dyDescent="0.2">
      <c r="A21" s="8"/>
      <c r="B21" s="7"/>
      <c r="C21" s="7"/>
      <c r="D21" s="7"/>
      <c r="E21" s="7"/>
      <c r="F21" s="7"/>
      <c r="G21" s="7"/>
      <c r="H21" s="7"/>
    </row>
    <row r="22" spans="1:8" ht="18" x14ac:dyDescent="0.2">
      <c r="A22" s="8"/>
      <c r="B22" s="7"/>
      <c r="C22" s="7"/>
      <c r="D22" s="7"/>
      <c r="E22" s="7"/>
      <c r="F22" s="7"/>
      <c r="G22" s="7"/>
      <c r="H22" s="7"/>
    </row>
    <row r="23" spans="1:8" ht="18" x14ac:dyDescent="0.2">
      <c r="A23" s="8"/>
      <c r="B23" s="7"/>
      <c r="C23" s="7"/>
      <c r="D23" s="7"/>
      <c r="E23" s="7"/>
      <c r="F23" s="7"/>
      <c r="G23" s="7"/>
      <c r="H23" s="7"/>
    </row>
    <row r="24" spans="1:8" ht="18" x14ac:dyDescent="0.2">
      <c r="A24" s="8"/>
      <c r="B24" s="7"/>
      <c r="C24" s="7"/>
      <c r="D24" s="7"/>
      <c r="E24" s="7"/>
      <c r="F24" s="7"/>
      <c r="G24" s="7"/>
      <c r="H24" s="7"/>
    </row>
    <row r="25" spans="1:8" ht="18" x14ac:dyDescent="0.2">
      <c r="A25" s="8"/>
      <c r="B25" s="7"/>
      <c r="C25" s="7"/>
      <c r="D25" s="7"/>
      <c r="E25" s="7"/>
      <c r="F25" s="7"/>
      <c r="G25" s="7"/>
      <c r="H25" s="7"/>
    </row>
    <row r="26" spans="1:8" ht="18" x14ac:dyDescent="0.2">
      <c r="A26" s="8"/>
      <c r="B26" s="7"/>
      <c r="C26" s="7"/>
      <c r="D26" s="7"/>
      <c r="E26" s="7"/>
      <c r="F26" s="7"/>
      <c r="G26" s="7"/>
      <c r="H26" s="7"/>
    </row>
    <row r="27" spans="1:8" ht="18" x14ac:dyDescent="0.2">
      <c r="A27" s="8"/>
      <c r="B27" s="7"/>
      <c r="C27" s="7"/>
      <c r="D27" s="7"/>
      <c r="E27" s="7"/>
      <c r="F27" s="7"/>
      <c r="G27" s="7"/>
      <c r="H27" s="7"/>
    </row>
    <row r="28" spans="1:8" ht="18" x14ac:dyDescent="0.2">
      <c r="A28" s="8"/>
      <c r="B28" s="7"/>
      <c r="C28" s="7"/>
      <c r="D28" s="7"/>
      <c r="E28" s="7"/>
      <c r="F28" s="7"/>
      <c r="G28" s="7"/>
      <c r="H28" s="7"/>
    </row>
    <row r="29" spans="1:8" ht="18" x14ac:dyDescent="0.2">
      <c r="A29" s="8"/>
      <c r="B29" s="7"/>
      <c r="C29" s="7"/>
      <c r="D29" s="7"/>
      <c r="E29" s="7"/>
      <c r="F29" s="7"/>
      <c r="G29" s="7"/>
      <c r="H29" s="7"/>
    </row>
    <row r="30" spans="1:8" ht="18" x14ac:dyDescent="0.2">
      <c r="A30" s="8"/>
      <c r="B30" s="7"/>
      <c r="C30" s="7"/>
      <c r="D30" s="7"/>
      <c r="E30" s="7"/>
      <c r="F30" s="7"/>
      <c r="G30" s="7"/>
      <c r="H30" s="7"/>
    </row>
    <row r="31" spans="1:8" ht="18" x14ac:dyDescent="0.2">
      <c r="A31" s="8"/>
      <c r="B31" s="7"/>
      <c r="C31" s="7"/>
      <c r="D31" s="7"/>
      <c r="E31" s="7"/>
      <c r="F31" s="7"/>
      <c r="G31" s="7"/>
      <c r="H31" s="7"/>
    </row>
    <row r="32" spans="1:8" ht="18" x14ac:dyDescent="0.2">
      <c r="A32" s="8"/>
      <c r="B32" s="7"/>
      <c r="C32" s="7"/>
      <c r="D32" s="7"/>
      <c r="E32" s="7"/>
      <c r="F32" s="7"/>
      <c r="G32" s="7"/>
      <c r="H32" s="7"/>
    </row>
  </sheetData>
  <phoneticPr fontId="3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A0EF5-7444-244F-AA4D-E2D68924A909}">
  <dimension ref="A1:K99"/>
  <sheetViews>
    <sheetView showGridLines="0" zoomScale="110" zoomScaleNormal="11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7" sqref="E7"/>
    </sheetView>
  </sheetViews>
  <sheetFormatPr baseColWidth="10" defaultColWidth="11" defaultRowHeight="16" x14ac:dyDescent="0.2"/>
  <cols>
    <col min="1" max="1" width="9.83203125" style="1" bestFit="1" customWidth="1"/>
    <col min="2" max="2" width="24.1640625" customWidth="1"/>
    <col min="3" max="3" width="14" bestFit="1" customWidth="1"/>
    <col min="4" max="8" width="10" customWidth="1"/>
  </cols>
  <sheetData>
    <row r="1" spans="1:11" x14ac:dyDescent="0.2">
      <c r="A1" s="1" t="s">
        <v>7</v>
      </c>
      <c r="B1" t="s">
        <v>8</v>
      </c>
      <c r="C1" s="1" t="s">
        <v>9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10</v>
      </c>
    </row>
    <row r="2" spans="1:11" ht="18" x14ac:dyDescent="0.2">
      <c r="A2" s="16">
        <v>1</v>
      </c>
      <c r="B2" s="25" t="s">
        <v>32</v>
      </c>
      <c r="C2" s="25">
        <v>18221</v>
      </c>
      <c r="D2" s="22">
        <v>20</v>
      </c>
      <c r="E2" s="22"/>
      <c r="F2" s="22">
        <v>30</v>
      </c>
      <c r="G2" s="22"/>
      <c r="H2" s="22">
        <f>SUM(Table134[[#This Row],[26.4.]:[17.8.]])</f>
        <v>50</v>
      </c>
    </row>
    <row r="3" spans="1:11" ht="18" x14ac:dyDescent="0.2">
      <c r="A3" s="16" t="s">
        <v>50</v>
      </c>
      <c r="B3" s="25" t="s">
        <v>31</v>
      </c>
      <c r="C3" s="25">
        <v>12752</v>
      </c>
      <c r="D3" s="22">
        <v>30</v>
      </c>
      <c r="E3" s="22"/>
      <c r="F3" s="22"/>
      <c r="G3" s="22"/>
      <c r="H3" s="22">
        <f>SUM(Table134[[#This Row],[26.4.]:[17.8.]])</f>
        <v>30</v>
      </c>
    </row>
    <row r="4" spans="1:11" ht="18" x14ac:dyDescent="0.2">
      <c r="A4" s="16"/>
      <c r="B4" s="25" t="s">
        <v>40</v>
      </c>
      <c r="C4" s="25">
        <v>20504</v>
      </c>
      <c r="D4" s="22"/>
      <c r="E4" s="22">
        <v>30</v>
      </c>
      <c r="F4" s="22"/>
      <c r="G4" s="22"/>
      <c r="H4" s="22">
        <f>SUM(Table134[[#This Row],[26.4.]:[17.8.]])</f>
        <v>30</v>
      </c>
    </row>
    <row r="5" spans="1:11" ht="20" x14ac:dyDescent="0.2">
      <c r="A5" s="16"/>
      <c r="B5" s="25" t="s">
        <v>34</v>
      </c>
      <c r="C5" s="25">
        <v>18508</v>
      </c>
      <c r="D5" s="22">
        <v>10</v>
      </c>
      <c r="E5" s="22"/>
      <c r="F5" s="22">
        <v>20</v>
      </c>
      <c r="G5" s="22"/>
      <c r="H5" s="22">
        <f>SUM(Table134[[#This Row],[26.4.]:[17.8.]])</f>
        <v>30</v>
      </c>
      <c r="J5" s="5"/>
      <c r="K5" s="5"/>
    </row>
    <row r="6" spans="1:11" ht="19" x14ac:dyDescent="0.25">
      <c r="A6" s="15"/>
      <c r="B6" s="26" t="s">
        <v>65</v>
      </c>
      <c r="C6" s="25">
        <v>20117</v>
      </c>
      <c r="D6" s="28"/>
      <c r="E6" s="15"/>
      <c r="F6" s="15"/>
      <c r="G6" s="28">
        <v>30</v>
      </c>
      <c r="H6" s="22">
        <f>SUM(Table134[[#This Row],[26.4.]:[17.8.]])</f>
        <v>30</v>
      </c>
    </row>
    <row r="7" spans="1:11" ht="18" x14ac:dyDescent="0.2">
      <c r="A7" s="16" t="s">
        <v>55</v>
      </c>
      <c r="B7" s="25" t="s">
        <v>21</v>
      </c>
      <c r="C7" s="25">
        <v>4025</v>
      </c>
      <c r="D7" s="22"/>
      <c r="E7" s="22">
        <v>20</v>
      </c>
      <c r="F7" s="22"/>
      <c r="G7" s="22"/>
      <c r="H7" s="22">
        <f>SUM(Table134[[#This Row],[26.4.]:[17.8.]])</f>
        <v>20</v>
      </c>
    </row>
    <row r="8" spans="1:11" ht="19" x14ac:dyDescent="0.25">
      <c r="A8" s="15"/>
      <c r="B8" s="26" t="s">
        <v>66</v>
      </c>
      <c r="C8" s="27"/>
      <c r="D8" s="28"/>
      <c r="E8" s="15"/>
      <c r="F8" s="15"/>
      <c r="G8" s="28">
        <v>20</v>
      </c>
      <c r="H8" s="22">
        <f>SUM(Table134[[#This Row],[26.4.]:[17.8.]])</f>
        <v>20</v>
      </c>
    </row>
    <row r="9" spans="1:11" ht="20" x14ac:dyDescent="0.2">
      <c r="A9" s="16" t="s">
        <v>63</v>
      </c>
      <c r="B9" s="25" t="s">
        <v>33</v>
      </c>
      <c r="C9" s="25">
        <v>18737</v>
      </c>
      <c r="D9" s="22">
        <v>15</v>
      </c>
      <c r="E9" s="22"/>
      <c r="F9" s="22"/>
      <c r="G9" s="22"/>
      <c r="H9" s="22">
        <f>SUM(Table134[[#This Row],[26.4.]:[17.8.]])</f>
        <v>15</v>
      </c>
      <c r="J9" s="5"/>
      <c r="K9" s="5"/>
    </row>
    <row r="10" spans="1:11" ht="19" x14ac:dyDescent="0.25">
      <c r="A10" s="15"/>
      <c r="B10" s="25" t="s">
        <v>67</v>
      </c>
      <c r="C10" s="25">
        <v>9837</v>
      </c>
      <c r="D10" s="28"/>
      <c r="E10" s="15"/>
      <c r="F10" s="15"/>
      <c r="G10" s="28">
        <v>15</v>
      </c>
      <c r="H10" s="22">
        <f>SUM(Table134[[#This Row],[26.4.]:[17.8.]])</f>
        <v>15</v>
      </c>
    </row>
    <row r="11" spans="1:11" ht="20" x14ac:dyDescent="0.2">
      <c r="A11" s="16"/>
      <c r="B11" s="25" t="s">
        <v>41</v>
      </c>
      <c r="C11" s="25">
        <v>19047</v>
      </c>
      <c r="D11" s="22"/>
      <c r="E11" s="22">
        <v>15</v>
      </c>
      <c r="F11" s="22"/>
      <c r="G11" s="22"/>
      <c r="H11" s="22">
        <f>SUM(Table134[[#This Row],[26.4.]:[17.8.]])</f>
        <v>15</v>
      </c>
      <c r="J11" s="5"/>
      <c r="K11" s="5"/>
    </row>
    <row r="12" spans="1:11" ht="18" x14ac:dyDescent="0.2">
      <c r="A12" s="15"/>
      <c r="B12" s="25" t="s">
        <v>52</v>
      </c>
      <c r="C12" s="25">
        <v>9300</v>
      </c>
      <c r="D12" s="22"/>
      <c r="E12" s="22"/>
      <c r="F12" s="22">
        <v>15</v>
      </c>
      <c r="G12" s="22"/>
      <c r="H12" s="22">
        <f>SUM(Table134[[#This Row],[26.4.]:[17.8.]])</f>
        <v>15</v>
      </c>
    </row>
    <row r="13" spans="1:11" ht="20" x14ac:dyDescent="0.2">
      <c r="A13" s="16" t="s">
        <v>51</v>
      </c>
      <c r="B13" s="25" t="s">
        <v>20</v>
      </c>
      <c r="C13" s="25">
        <v>7765</v>
      </c>
      <c r="D13" s="22"/>
      <c r="E13" s="22">
        <v>10</v>
      </c>
      <c r="F13" s="22"/>
      <c r="G13" s="22"/>
      <c r="H13" s="22">
        <f>SUM(Table134[[#This Row],[26.4.]:[17.8.]])</f>
        <v>10</v>
      </c>
      <c r="J13" s="5"/>
      <c r="K13" s="5"/>
    </row>
    <row r="14" spans="1:11" ht="18" x14ac:dyDescent="0.2">
      <c r="A14" s="15"/>
      <c r="B14" s="25" t="s">
        <v>53</v>
      </c>
      <c r="C14" s="25">
        <v>15765</v>
      </c>
      <c r="D14" s="22"/>
      <c r="E14" s="22"/>
      <c r="F14" s="22">
        <v>10</v>
      </c>
      <c r="G14" s="22"/>
      <c r="H14" s="22">
        <f>SUM(Table134[[#This Row],[26.4.]:[17.8.]])</f>
        <v>10</v>
      </c>
    </row>
    <row r="15" spans="1:11" ht="20" x14ac:dyDescent="0.2">
      <c r="A15" s="16" t="s">
        <v>68</v>
      </c>
      <c r="B15" s="25" t="s">
        <v>15</v>
      </c>
      <c r="C15" s="25">
        <v>7592</v>
      </c>
      <c r="D15" s="22">
        <v>5</v>
      </c>
      <c r="E15" s="22"/>
      <c r="F15" s="22"/>
      <c r="G15" s="22"/>
      <c r="H15" s="22">
        <f>SUM(Table134[[#This Row],[26.4.]:[17.8.]])</f>
        <v>5</v>
      </c>
      <c r="J15" s="5"/>
      <c r="K15" s="5"/>
    </row>
    <row r="16" spans="1:11" ht="18" x14ac:dyDescent="0.2">
      <c r="A16" s="16"/>
      <c r="B16" s="25" t="s">
        <v>17</v>
      </c>
      <c r="C16" s="25">
        <v>16530</v>
      </c>
      <c r="D16" s="22"/>
      <c r="E16" s="22">
        <v>5</v>
      </c>
      <c r="F16" s="22"/>
      <c r="G16" s="22"/>
      <c r="H16" s="22">
        <f>SUM(Table134[[#This Row],[26.4.]:[17.8.]])</f>
        <v>5</v>
      </c>
    </row>
    <row r="17" spans="1:8" ht="18" x14ac:dyDescent="0.2">
      <c r="A17" s="15"/>
      <c r="B17" s="25" t="s">
        <v>54</v>
      </c>
      <c r="C17" s="25">
        <v>14841</v>
      </c>
      <c r="D17" s="22"/>
      <c r="E17" s="22"/>
      <c r="F17" s="22">
        <v>5</v>
      </c>
      <c r="G17" s="22"/>
      <c r="H17" s="22">
        <f>SUM(Table134[[#This Row],[26.4.]:[17.8.]])</f>
        <v>5</v>
      </c>
    </row>
    <row r="18" spans="1:8" ht="18" x14ac:dyDescent="0.2">
      <c r="A18" s="9"/>
      <c r="B18" s="10"/>
      <c r="C18" s="10"/>
      <c r="D18" s="9"/>
      <c r="E18" s="9"/>
      <c r="F18" s="9"/>
      <c r="G18" s="9"/>
      <c r="H18" s="10"/>
    </row>
    <row r="19" spans="1:8" ht="18" x14ac:dyDescent="0.2">
      <c r="A19" s="9"/>
      <c r="B19" s="10"/>
      <c r="C19" s="10"/>
      <c r="D19" s="9"/>
      <c r="E19" s="9"/>
      <c r="F19" s="9"/>
      <c r="G19" s="9"/>
      <c r="H19" s="10"/>
    </row>
    <row r="20" spans="1:8" ht="18" x14ac:dyDescent="0.2">
      <c r="A20" s="9"/>
      <c r="B20" s="10"/>
      <c r="C20" s="10"/>
      <c r="D20" s="9"/>
      <c r="E20" s="9"/>
      <c r="F20" s="9"/>
      <c r="G20" s="9"/>
      <c r="H20" s="10"/>
    </row>
    <row r="21" spans="1:8" ht="18" x14ac:dyDescent="0.2">
      <c r="A21" s="9"/>
      <c r="B21" s="10"/>
      <c r="C21" s="10"/>
      <c r="D21" s="9"/>
      <c r="E21" s="9"/>
      <c r="F21" s="9"/>
      <c r="G21" s="9"/>
      <c r="H21" s="10"/>
    </row>
    <row r="22" spans="1:8" ht="18" x14ac:dyDescent="0.2">
      <c r="A22" s="9"/>
      <c r="B22" s="10"/>
      <c r="C22" s="10"/>
      <c r="D22" s="9"/>
      <c r="E22" s="9"/>
      <c r="F22" s="9"/>
      <c r="G22" s="9"/>
      <c r="H22" s="10"/>
    </row>
    <row r="23" spans="1:8" ht="18" x14ac:dyDescent="0.2">
      <c r="A23" s="9"/>
      <c r="B23" s="10"/>
      <c r="C23" s="10"/>
      <c r="D23" s="9"/>
      <c r="E23" s="9"/>
      <c r="F23" s="9"/>
      <c r="G23" s="9"/>
      <c r="H23" s="10"/>
    </row>
    <row r="24" spans="1:8" ht="18" x14ac:dyDescent="0.2">
      <c r="A24" s="9"/>
      <c r="B24" s="10"/>
      <c r="C24" s="10"/>
      <c r="D24" s="9"/>
      <c r="E24" s="9"/>
      <c r="F24" s="9"/>
      <c r="G24" s="9"/>
      <c r="H24" s="10"/>
    </row>
    <row r="25" spans="1:8" ht="18" x14ac:dyDescent="0.2">
      <c r="A25" s="9"/>
      <c r="B25" s="10"/>
      <c r="C25" s="10"/>
      <c r="D25" s="9"/>
      <c r="E25" s="9"/>
      <c r="F25" s="9"/>
      <c r="G25" s="9"/>
      <c r="H25" s="10"/>
    </row>
    <row r="26" spans="1:8" ht="18" x14ac:dyDescent="0.2">
      <c r="A26" s="9"/>
      <c r="B26" s="10"/>
      <c r="C26" s="10"/>
      <c r="D26" s="9"/>
      <c r="E26" s="9"/>
      <c r="F26" s="9"/>
      <c r="G26" s="9"/>
      <c r="H26" s="10"/>
    </row>
    <row r="27" spans="1:8" ht="18" x14ac:dyDescent="0.2">
      <c r="A27" s="9"/>
      <c r="B27" s="10"/>
      <c r="C27" s="10"/>
      <c r="D27" s="9"/>
      <c r="E27" s="9"/>
      <c r="F27" s="9"/>
      <c r="G27" s="9"/>
      <c r="H27" s="10"/>
    </row>
    <row r="28" spans="1:8" ht="18" x14ac:dyDescent="0.2">
      <c r="A28" s="9"/>
      <c r="B28" s="10"/>
      <c r="C28" s="10"/>
      <c r="D28" s="10"/>
      <c r="E28" s="10"/>
      <c r="F28" s="10"/>
      <c r="G28" s="10"/>
      <c r="H28" s="10"/>
    </row>
    <row r="29" spans="1:8" ht="18" x14ac:dyDescent="0.2">
      <c r="A29" s="9"/>
      <c r="B29" s="10"/>
      <c r="C29" s="10"/>
      <c r="D29" s="10"/>
      <c r="E29" s="10"/>
      <c r="F29" s="10"/>
      <c r="G29" s="10"/>
      <c r="H29" s="10"/>
    </row>
    <row r="30" spans="1:8" ht="18" x14ac:dyDescent="0.2">
      <c r="A30" s="9"/>
      <c r="B30" s="10"/>
      <c r="C30" s="10"/>
      <c r="D30" s="10"/>
      <c r="E30" s="10"/>
      <c r="F30" s="10"/>
      <c r="G30" s="10"/>
      <c r="H30" s="10"/>
    </row>
    <row r="31" spans="1:8" ht="18" x14ac:dyDescent="0.2">
      <c r="A31" s="9"/>
      <c r="B31" s="10"/>
      <c r="C31" s="10"/>
      <c r="D31" s="10"/>
      <c r="E31" s="10"/>
      <c r="F31" s="10"/>
      <c r="G31" s="10"/>
      <c r="H31" s="10"/>
    </row>
    <row r="32" spans="1:8" ht="18" x14ac:dyDescent="0.2">
      <c r="A32" s="9"/>
      <c r="B32" s="10"/>
      <c r="C32" s="10"/>
      <c r="D32" s="10"/>
      <c r="E32" s="10"/>
      <c r="F32" s="10"/>
      <c r="G32" s="10"/>
      <c r="H32" s="10"/>
    </row>
    <row r="33" spans="1:8" ht="18" x14ac:dyDescent="0.2">
      <c r="A33" s="9"/>
      <c r="B33" s="10"/>
      <c r="C33" s="10"/>
      <c r="D33" s="10"/>
      <c r="E33" s="10"/>
      <c r="F33" s="10"/>
      <c r="G33" s="10"/>
      <c r="H33" s="10"/>
    </row>
    <row r="34" spans="1:8" ht="18" x14ac:dyDescent="0.2">
      <c r="A34" s="9"/>
      <c r="B34" s="10"/>
      <c r="C34" s="10"/>
      <c r="D34" s="10"/>
      <c r="E34" s="10"/>
      <c r="F34" s="10"/>
      <c r="G34" s="10"/>
      <c r="H34" s="10"/>
    </row>
    <row r="35" spans="1:8" ht="18" x14ac:dyDescent="0.2">
      <c r="A35" s="9"/>
      <c r="B35" s="10"/>
      <c r="C35" s="10"/>
      <c r="D35" s="10"/>
      <c r="E35" s="10"/>
      <c r="F35" s="10"/>
      <c r="G35" s="10"/>
      <c r="H35" s="10"/>
    </row>
    <row r="36" spans="1:8" ht="18" x14ac:dyDescent="0.2">
      <c r="A36" s="9"/>
      <c r="B36" s="10"/>
      <c r="C36" s="10"/>
      <c r="D36" s="10"/>
      <c r="E36" s="10"/>
      <c r="F36" s="10"/>
      <c r="G36" s="10"/>
      <c r="H36" s="10"/>
    </row>
    <row r="37" spans="1:8" ht="18" x14ac:dyDescent="0.2">
      <c r="A37" s="9"/>
      <c r="B37" s="10"/>
      <c r="C37" s="10"/>
      <c r="D37" s="10"/>
      <c r="E37" s="10"/>
      <c r="F37" s="10"/>
      <c r="G37" s="10"/>
      <c r="H37" s="10"/>
    </row>
    <row r="38" spans="1:8" ht="18" x14ac:dyDescent="0.2">
      <c r="A38" s="9"/>
      <c r="B38" s="10"/>
      <c r="C38" s="10"/>
      <c r="D38" s="10"/>
      <c r="E38" s="10"/>
      <c r="F38" s="10"/>
      <c r="G38" s="10"/>
      <c r="H38" s="10"/>
    </row>
    <row r="39" spans="1:8" ht="18" x14ac:dyDescent="0.2">
      <c r="A39" s="9"/>
      <c r="B39" s="10"/>
      <c r="C39" s="10"/>
      <c r="D39" s="10"/>
      <c r="E39" s="10"/>
      <c r="F39" s="10"/>
      <c r="G39" s="10"/>
      <c r="H39" s="10"/>
    </row>
    <row r="40" spans="1:8" ht="18" x14ac:dyDescent="0.2">
      <c r="A40" s="9"/>
      <c r="B40" s="10"/>
      <c r="C40" s="10"/>
      <c r="D40" s="10"/>
      <c r="E40" s="10"/>
      <c r="F40" s="10"/>
      <c r="G40" s="10"/>
      <c r="H40" s="10"/>
    </row>
    <row r="41" spans="1:8" ht="18" x14ac:dyDescent="0.2">
      <c r="A41" s="9"/>
      <c r="B41" s="10"/>
      <c r="C41" s="10"/>
      <c r="D41" s="10"/>
      <c r="E41" s="10"/>
      <c r="F41" s="10"/>
      <c r="G41" s="10"/>
      <c r="H41" s="10"/>
    </row>
    <row r="42" spans="1:8" ht="18" x14ac:dyDescent="0.2">
      <c r="A42" s="9"/>
      <c r="B42" s="10"/>
      <c r="C42" s="10"/>
      <c r="D42" s="10"/>
      <c r="E42" s="10"/>
      <c r="F42" s="10"/>
      <c r="G42" s="10"/>
      <c r="H42" s="10"/>
    </row>
    <row r="43" spans="1:8" ht="18" x14ac:dyDescent="0.2">
      <c r="A43" s="9"/>
      <c r="B43" s="10"/>
      <c r="C43" s="10"/>
      <c r="D43" s="10"/>
      <c r="E43" s="10"/>
      <c r="F43" s="10"/>
      <c r="G43" s="10"/>
      <c r="H43" s="10"/>
    </row>
    <row r="44" spans="1:8" ht="18" x14ac:dyDescent="0.2">
      <c r="A44" s="9"/>
      <c r="B44" s="10"/>
      <c r="C44" s="10"/>
      <c r="D44" s="10"/>
      <c r="E44" s="10"/>
      <c r="F44" s="10"/>
      <c r="G44" s="10"/>
      <c r="H44" s="10"/>
    </row>
    <row r="45" spans="1:8" ht="18" x14ac:dyDescent="0.2">
      <c r="A45" s="9"/>
      <c r="B45" s="10"/>
      <c r="C45" s="10"/>
      <c r="D45" s="10"/>
      <c r="E45" s="10"/>
      <c r="F45" s="10"/>
      <c r="G45" s="10"/>
      <c r="H45" s="10"/>
    </row>
    <row r="46" spans="1:8" ht="18" x14ac:dyDescent="0.2">
      <c r="A46" s="9"/>
      <c r="B46" s="10"/>
      <c r="C46" s="10"/>
      <c r="D46" s="10"/>
      <c r="E46" s="10"/>
      <c r="F46" s="10"/>
      <c r="G46" s="10"/>
      <c r="H46" s="10"/>
    </row>
    <row r="47" spans="1:8" ht="18" x14ac:dyDescent="0.2">
      <c r="A47" s="9"/>
      <c r="B47" s="10"/>
      <c r="C47" s="10"/>
      <c r="D47" s="10"/>
      <c r="E47" s="10"/>
      <c r="F47" s="10"/>
      <c r="G47" s="10"/>
      <c r="H47" s="10"/>
    </row>
    <row r="48" spans="1:8" ht="18" x14ac:dyDescent="0.2">
      <c r="A48" s="9"/>
      <c r="B48" s="10"/>
      <c r="C48" s="10"/>
      <c r="D48" s="10"/>
      <c r="E48" s="10"/>
      <c r="F48" s="10"/>
      <c r="G48" s="10"/>
      <c r="H48" s="10"/>
    </row>
    <row r="49" spans="1:8" ht="18" x14ac:dyDescent="0.2">
      <c r="A49" s="9"/>
      <c r="B49" s="10"/>
      <c r="C49" s="10"/>
      <c r="D49" s="10"/>
      <c r="E49" s="10"/>
      <c r="F49" s="10"/>
      <c r="G49" s="10"/>
      <c r="H49" s="10"/>
    </row>
    <row r="50" spans="1:8" ht="18" x14ac:dyDescent="0.2">
      <c r="A50" s="9"/>
      <c r="B50" s="10"/>
      <c r="C50" s="10"/>
      <c r="D50" s="10"/>
      <c r="E50" s="10"/>
      <c r="F50" s="10"/>
      <c r="G50" s="10"/>
      <c r="H50" s="10"/>
    </row>
    <row r="51" spans="1:8" ht="18" x14ac:dyDescent="0.2">
      <c r="A51" s="9"/>
      <c r="B51" s="10"/>
      <c r="C51" s="10"/>
      <c r="D51" s="10"/>
      <c r="E51" s="10"/>
      <c r="F51" s="10"/>
      <c r="G51" s="10"/>
      <c r="H51" s="10"/>
    </row>
    <row r="52" spans="1:8" ht="18" x14ac:dyDescent="0.2">
      <c r="A52" s="9"/>
      <c r="B52" s="10"/>
      <c r="C52" s="10"/>
      <c r="D52" s="10"/>
      <c r="E52" s="10"/>
      <c r="F52" s="10"/>
      <c r="G52" s="10"/>
      <c r="H52" s="10"/>
    </row>
    <row r="53" spans="1:8" ht="18" x14ac:dyDescent="0.2">
      <c r="A53" s="9"/>
      <c r="B53" s="10"/>
      <c r="C53" s="10"/>
      <c r="D53" s="10"/>
      <c r="E53" s="10"/>
      <c r="F53" s="10"/>
      <c r="G53" s="10"/>
      <c r="H53" s="10"/>
    </row>
    <row r="54" spans="1:8" ht="18" x14ac:dyDescent="0.2">
      <c r="A54" s="9"/>
      <c r="B54" s="10"/>
      <c r="C54" s="10"/>
      <c r="D54" s="10"/>
      <c r="E54" s="10"/>
      <c r="F54" s="10"/>
      <c r="G54" s="10"/>
      <c r="H54" s="10"/>
    </row>
    <row r="55" spans="1:8" ht="18" x14ac:dyDescent="0.2">
      <c r="A55" s="9"/>
      <c r="B55" s="10"/>
      <c r="C55" s="10"/>
      <c r="D55" s="10"/>
      <c r="E55" s="10"/>
      <c r="F55" s="10"/>
      <c r="G55" s="10"/>
      <c r="H55" s="10"/>
    </row>
    <row r="56" spans="1:8" ht="18" x14ac:dyDescent="0.2">
      <c r="A56" s="9"/>
      <c r="B56" s="10"/>
      <c r="C56" s="10"/>
      <c r="D56" s="10"/>
      <c r="E56" s="10"/>
      <c r="F56" s="10"/>
      <c r="G56" s="10"/>
      <c r="H56" s="10"/>
    </row>
    <row r="57" spans="1:8" ht="18" x14ac:dyDescent="0.2">
      <c r="A57" s="9"/>
      <c r="B57" s="10"/>
      <c r="C57" s="10"/>
      <c r="D57" s="10"/>
      <c r="E57" s="10"/>
      <c r="F57" s="10"/>
      <c r="G57" s="10"/>
      <c r="H57" s="10"/>
    </row>
    <row r="58" spans="1:8" ht="18" x14ac:dyDescent="0.2">
      <c r="A58" s="9"/>
      <c r="B58" s="10"/>
      <c r="C58" s="10"/>
      <c r="D58" s="10"/>
      <c r="E58" s="10"/>
      <c r="F58" s="10"/>
      <c r="G58" s="10"/>
      <c r="H58" s="10"/>
    </row>
    <row r="59" spans="1:8" ht="18" x14ac:dyDescent="0.2">
      <c r="A59" s="9"/>
      <c r="B59" s="10"/>
      <c r="C59" s="10"/>
      <c r="D59" s="10"/>
      <c r="E59" s="10"/>
      <c r="F59" s="10"/>
      <c r="G59" s="10"/>
      <c r="H59" s="10"/>
    </row>
    <row r="60" spans="1:8" ht="18" x14ac:dyDescent="0.2">
      <c r="A60" s="9"/>
      <c r="B60" s="10"/>
      <c r="C60" s="10"/>
      <c r="D60" s="10"/>
      <c r="E60" s="10"/>
      <c r="F60" s="10"/>
      <c r="G60" s="10"/>
      <c r="H60" s="10"/>
    </row>
    <row r="61" spans="1:8" ht="18" x14ac:dyDescent="0.2">
      <c r="A61" s="9"/>
      <c r="B61" s="10"/>
      <c r="C61" s="10"/>
      <c r="D61" s="10"/>
      <c r="E61" s="10"/>
      <c r="F61" s="10"/>
      <c r="G61" s="10"/>
      <c r="H61" s="10"/>
    </row>
    <row r="62" spans="1:8" ht="18" x14ac:dyDescent="0.2">
      <c r="A62" s="9"/>
      <c r="B62" s="10"/>
      <c r="C62" s="10"/>
      <c r="D62" s="10"/>
      <c r="E62" s="10"/>
      <c r="F62" s="10"/>
      <c r="G62" s="10"/>
      <c r="H62" s="10"/>
    </row>
    <row r="63" spans="1:8" ht="18" x14ac:dyDescent="0.2">
      <c r="A63" s="9"/>
      <c r="B63" s="10"/>
      <c r="C63" s="10"/>
      <c r="D63" s="10"/>
      <c r="E63" s="10"/>
      <c r="F63" s="10"/>
      <c r="G63" s="10"/>
      <c r="H63" s="10"/>
    </row>
    <row r="64" spans="1:8" ht="18" x14ac:dyDescent="0.2">
      <c r="A64" s="9"/>
      <c r="B64" s="10"/>
      <c r="C64" s="10"/>
      <c r="D64" s="10"/>
      <c r="E64" s="10"/>
      <c r="F64" s="10"/>
      <c r="G64" s="10"/>
      <c r="H64" s="10"/>
    </row>
    <row r="65" spans="1:8" ht="18" x14ac:dyDescent="0.2">
      <c r="A65" s="9"/>
      <c r="B65" s="10"/>
      <c r="C65" s="10"/>
      <c r="D65" s="10"/>
      <c r="E65" s="10"/>
      <c r="F65" s="10"/>
      <c r="G65" s="10"/>
      <c r="H65" s="10"/>
    </row>
    <row r="66" spans="1:8" ht="18" x14ac:dyDescent="0.2">
      <c r="A66" s="9"/>
      <c r="B66" s="10"/>
      <c r="C66" s="10"/>
      <c r="D66" s="10"/>
      <c r="E66" s="10"/>
      <c r="F66" s="10"/>
      <c r="G66" s="10"/>
      <c r="H66" s="10"/>
    </row>
    <row r="67" spans="1:8" ht="18" x14ac:dyDescent="0.2">
      <c r="A67" s="9"/>
      <c r="B67" s="10"/>
      <c r="C67" s="10"/>
      <c r="D67" s="10"/>
      <c r="E67" s="10"/>
      <c r="F67" s="10"/>
      <c r="G67" s="10"/>
      <c r="H67" s="10"/>
    </row>
    <row r="68" spans="1:8" ht="18" x14ac:dyDescent="0.2">
      <c r="A68" s="9"/>
      <c r="B68" s="10"/>
      <c r="C68" s="10"/>
      <c r="D68" s="10"/>
      <c r="E68" s="10"/>
      <c r="F68" s="10"/>
      <c r="G68" s="10"/>
      <c r="H68" s="10"/>
    </row>
    <row r="69" spans="1:8" ht="18" x14ac:dyDescent="0.2">
      <c r="A69" s="9"/>
      <c r="B69" s="10"/>
      <c r="C69" s="10"/>
      <c r="D69" s="10"/>
      <c r="E69" s="10"/>
      <c r="F69" s="10"/>
      <c r="G69" s="10"/>
      <c r="H69" s="10"/>
    </row>
    <row r="70" spans="1:8" ht="18" x14ac:dyDescent="0.2">
      <c r="A70" s="9"/>
      <c r="B70" s="10"/>
      <c r="C70" s="10"/>
      <c r="D70" s="10"/>
      <c r="E70" s="10"/>
      <c r="F70" s="10"/>
      <c r="G70" s="10"/>
      <c r="H70" s="10"/>
    </row>
    <row r="71" spans="1:8" ht="18" x14ac:dyDescent="0.2">
      <c r="A71" s="9"/>
      <c r="B71" s="10"/>
      <c r="C71" s="10"/>
      <c r="D71" s="10"/>
      <c r="E71" s="10"/>
      <c r="F71" s="10"/>
      <c r="G71" s="10"/>
      <c r="H71" s="10"/>
    </row>
    <row r="72" spans="1:8" ht="18" x14ac:dyDescent="0.2">
      <c r="A72" s="9"/>
      <c r="B72" s="10"/>
      <c r="C72" s="10"/>
      <c r="D72" s="10"/>
      <c r="E72" s="10"/>
      <c r="F72" s="10"/>
      <c r="G72" s="10"/>
      <c r="H72" s="10"/>
    </row>
    <row r="73" spans="1:8" ht="18" x14ac:dyDescent="0.2">
      <c r="A73" s="9"/>
      <c r="B73" s="10"/>
      <c r="C73" s="10"/>
      <c r="D73" s="10"/>
      <c r="E73" s="10"/>
      <c r="F73" s="10"/>
      <c r="G73" s="10"/>
      <c r="H73" s="10"/>
    </row>
    <row r="74" spans="1:8" ht="18" x14ac:dyDescent="0.2">
      <c r="A74" s="9"/>
      <c r="B74" s="10"/>
      <c r="C74" s="10"/>
      <c r="D74" s="10"/>
      <c r="E74" s="10"/>
      <c r="F74" s="10"/>
      <c r="G74" s="10"/>
      <c r="H74" s="10"/>
    </row>
    <row r="75" spans="1:8" ht="18" x14ac:dyDescent="0.2">
      <c r="A75" s="9"/>
      <c r="B75" s="10"/>
      <c r="C75" s="10"/>
      <c r="D75" s="10"/>
      <c r="E75" s="10"/>
      <c r="F75" s="10"/>
      <c r="G75" s="10"/>
      <c r="H75" s="10"/>
    </row>
    <row r="76" spans="1:8" ht="18" x14ac:dyDescent="0.2">
      <c r="A76" s="9"/>
      <c r="B76" s="10"/>
      <c r="C76" s="10"/>
      <c r="D76" s="10"/>
      <c r="E76" s="10"/>
      <c r="F76" s="10"/>
      <c r="G76" s="10"/>
      <c r="H76" s="10"/>
    </row>
    <row r="77" spans="1:8" ht="18" x14ac:dyDescent="0.2">
      <c r="A77" s="9"/>
      <c r="B77" s="10"/>
      <c r="C77" s="10"/>
      <c r="D77" s="10"/>
      <c r="E77" s="10"/>
      <c r="F77" s="10"/>
      <c r="G77" s="10"/>
      <c r="H77" s="10"/>
    </row>
    <row r="78" spans="1:8" ht="18" x14ac:dyDescent="0.2">
      <c r="A78" s="9"/>
      <c r="B78" s="10"/>
      <c r="C78" s="10"/>
      <c r="D78" s="10"/>
      <c r="E78" s="10"/>
      <c r="F78" s="10"/>
      <c r="G78" s="10"/>
      <c r="H78" s="10"/>
    </row>
    <row r="79" spans="1:8" ht="18" x14ac:dyDescent="0.2">
      <c r="A79" s="9"/>
      <c r="B79" s="10"/>
      <c r="C79" s="10"/>
      <c r="D79" s="10"/>
      <c r="E79" s="10"/>
      <c r="F79" s="10"/>
      <c r="G79" s="10"/>
      <c r="H79" s="10"/>
    </row>
    <row r="80" spans="1:8" ht="18" x14ac:dyDescent="0.2">
      <c r="A80" s="9"/>
      <c r="B80" s="10"/>
      <c r="C80" s="10"/>
      <c r="D80" s="10"/>
      <c r="E80" s="10"/>
      <c r="F80" s="10"/>
      <c r="G80" s="10"/>
      <c r="H80" s="10"/>
    </row>
    <row r="81" spans="1:8" ht="18" x14ac:dyDescent="0.2">
      <c r="A81" s="9"/>
      <c r="B81" s="10"/>
      <c r="C81" s="10"/>
      <c r="D81" s="10"/>
      <c r="E81" s="10"/>
      <c r="F81" s="10"/>
      <c r="G81" s="10"/>
      <c r="H81" s="10"/>
    </row>
    <row r="82" spans="1:8" ht="18" x14ac:dyDescent="0.2">
      <c r="A82" s="9"/>
      <c r="B82" s="10"/>
      <c r="C82" s="10"/>
      <c r="D82" s="10"/>
      <c r="E82" s="10"/>
      <c r="F82" s="10"/>
      <c r="G82" s="10"/>
      <c r="H82" s="10"/>
    </row>
    <row r="83" spans="1:8" ht="18" x14ac:dyDescent="0.2">
      <c r="A83" s="9"/>
      <c r="B83" s="10"/>
      <c r="C83" s="10"/>
      <c r="D83" s="10"/>
      <c r="E83" s="10"/>
      <c r="F83" s="10"/>
      <c r="G83" s="10"/>
      <c r="H83" s="10"/>
    </row>
    <row r="84" spans="1:8" ht="18" x14ac:dyDescent="0.2">
      <c r="A84" s="9"/>
      <c r="B84" s="10"/>
      <c r="C84" s="10"/>
      <c r="D84" s="10"/>
      <c r="E84" s="10"/>
      <c r="F84" s="10"/>
      <c r="G84" s="10"/>
      <c r="H84" s="10"/>
    </row>
    <row r="85" spans="1:8" ht="18" x14ac:dyDescent="0.2">
      <c r="A85" s="9"/>
      <c r="B85" s="10"/>
      <c r="C85" s="10"/>
      <c r="D85" s="10"/>
      <c r="E85" s="10"/>
      <c r="F85" s="10"/>
      <c r="G85" s="10"/>
      <c r="H85" s="10"/>
    </row>
    <row r="86" spans="1:8" ht="18" x14ac:dyDescent="0.2">
      <c r="A86" s="9"/>
      <c r="B86" s="10"/>
      <c r="C86" s="10"/>
      <c r="D86" s="10"/>
      <c r="E86" s="10"/>
      <c r="F86" s="10"/>
      <c r="G86" s="10"/>
      <c r="H86" s="10"/>
    </row>
    <row r="87" spans="1:8" ht="18" x14ac:dyDescent="0.2">
      <c r="A87" s="9"/>
      <c r="B87" s="10"/>
      <c r="C87" s="10"/>
      <c r="D87" s="10"/>
      <c r="E87" s="10"/>
      <c r="F87" s="10"/>
      <c r="G87" s="10"/>
      <c r="H87" s="10"/>
    </row>
    <row r="88" spans="1:8" ht="18" x14ac:dyDescent="0.2">
      <c r="A88" s="9"/>
      <c r="B88" s="10"/>
      <c r="C88" s="10"/>
      <c r="D88" s="10"/>
      <c r="E88" s="10"/>
      <c r="F88" s="10"/>
      <c r="G88" s="10"/>
      <c r="H88" s="10"/>
    </row>
    <row r="89" spans="1:8" ht="18" x14ac:dyDescent="0.2">
      <c r="A89" s="9"/>
      <c r="B89" s="10"/>
      <c r="C89" s="10"/>
      <c r="D89" s="10"/>
      <c r="E89" s="10"/>
      <c r="F89" s="10"/>
      <c r="G89" s="10"/>
      <c r="H89" s="10"/>
    </row>
    <row r="90" spans="1:8" ht="18" x14ac:dyDescent="0.2">
      <c r="A90" s="9"/>
      <c r="B90" s="10"/>
      <c r="C90" s="10"/>
      <c r="D90" s="10"/>
      <c r="E90" s="10"/>
      <c r="F90" s="10"/>
      <c r="G90" s="10"/>
      <c r="H90" s="10"/>
    </row>
    <row r="91" spans="1:8" ht="18" x14ac:dyDescent="0.2">
      <c r="A91" s="9"/>
      <c r="B91" s="10"/>
      <c r="C91" s="10"/>
      <c r="D91" s="10"/>
      <c r="E91" s="10"/>
      <c r="F91" s="10"/>
      <c r="G91" s="10"/>
      <c r="H91" s="10"/>
    </row>
    <row r="92" spans="1:8" ht="18" x14ac:dyDescent="0.2">
      <c r="A92" s="9"/>
      <c r="B92" s="10"/>
      <c r="C92" s="10"/>
      <c r="D92" s="10"/>
      <c r="E92" s="10"/>
      <c r="F92" s="10"/>
      <c r="G92" s="10"/>
      <c r="H92" s="10"/>
    </row>
    <row r="93" spans="1:8" ht="18" x14ac:dyDescent="0.2">
      <c r="A93" s="9"/>
      <c r="B93" s="10"/>
      <c r="C93" s="10"/>
      <c r="D93" s="10"/>
      <c r="E93" s="10"/>
      <c r="F93" s="10"/>
      <c r="G93" s="10"/>
      <c r="H93" s="10"/>
    </row>
    <row r="94" spans="1:8" ht="18" x14ac:dyDescent="0.2">
      <c r="A94" s="9"/>
      <c r="B94" s="10"/>
      <c r="C94" s="10"/>
      <c r="D94" s="10"/>
      <c r="E94" s="10"/>
      <c r="F94" s="10"/>
      <c r="G94" s="10"/>
      <c r="H94" s="10"/>
    </row>
    <row r="95" spans="1:8" ht="18" x14ac:dyDescent="0.2">
      <c r="A95" s="9"/>
      <c r="B95" s="10"/>
      <c r="C95" s="10"/>
      <c r="D95" s="10"/>
      <c r="E95" s="10"/>
      <c r="F95" s="10"/>
      <c r="G95" s="10"/>
      <c r="H95" s="10"/>
    </row>
    <row r="96" spans="1:8" ht="18" x14ac:dyDescent="0.2">
      <c r="A96" s="9"/>
      <c r="B96" s="10"/>
      <c r="C96" s="10"/>
      <c r="D96" s="10"/>
      <c r="E96" s="10"/>
      <c r="F96" s="10"/>
      <c r="G96" s="10"/>
      <c r="H96" s="10"/>
    </row>
    <row r="97" spans="1:8" ht="18" x14ac:dyDescent="0.2">
      <c r="A97" s="9"/>
      <c r="B97" s="10"/>
      <c r="C97" s="10"/>
      <c r="D97" s="10"/>
      <c r="E97" s="10"/>
      <c r="F97" s="10"/>
      <c r="G97" s="10"/>
      <c r="H97" s="10"/>
    </row>
    <row r="98" spans="1:8" ht="18" x14ac:dyDescent="0.2">
      <c r="A98" s="9"/>
      <c r="B98" s="10"/>
      <c r="C98" s="10"/>
      <c r="D98" s="10"/>
      <c r="E98" s="10"/>
      <c r="F98" s="10"/>
      <c r="G98" s="10"/>
      <c r="H98" s="10"/>
    </row>
    <row r="99" spans="1:8" ht="18" x14ac:dyDescent="0.2">
      <c r="A99" s="9"/>
      <c r="B99" s="10"/>
      <c r="C99" s="10"/>
      <c r="D99" s="10"/>
      <c r="E99" s="10"/>
      <c r="F99" s="10"/>
      <c r="G99" s="10"/>
      <c r="H99" s="10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A1E1-AF7A-FA4F-9170-7B997B94DA6F}">
  <dimension ref="A1:B6"/>
  <sheetViews>
    <sheetView workbookViewId="0">
      <selection activeCell="F16" sqref="F16"/>
    </sheetView>
  </sheetViews>
  <sheetFormatPr baseColWidth="10" defaultColWidth="11" defaultRowHeight="16" x14ac:dyDescent="0.2"/>
  <cols>
    <col min="2" max="2" width="16.5" bestFit="1" customWidth="1"/>
  </cols>
  <sheetData>
    <row r="1" spans="1:2" x14ac:dyDescent="0.2">
      <c r="A1" s="2" t="s">
        <v>0</v>
      </c>
      <c r="B1" s="3" t="s">
        <v>6</v>
      </c>
    </row>
    <row r="2" spans="1:2" x14ac:dyDescent="0.2">
      <c r="A2" s="2" t="s">
        <v>1</v>
      </c>
      <c r="B2" s="2">
        <v>30</v>
      </c>
    </row>
    <row r="3" spans="1:2" x14ac:dyDescent="0.2">
      <c r="A3" s="2" t="s">
        <v>2</v>
      </c>
      <c r="B3" s="2">
        <v>20</v>
      </c>
    </row>
    <row r="4" spans="1:2" x14ac:dyDescent="0.2">
      <c r="A4" s="2" t="s">
        <v>3</v>
      </c>
      <c r="B4" s="2">
        <v>15</v>
      </c>
    </row>
    <row r="5" spans="1:2" x14ac:dyDescent="0.2">
      <c r="A5" s="2" t="s">
        <v>4</v>
      </c>
      <c r="B5" s="2">
        <v>10</v>
      </c>
    </row>
    <row r="6" spans="1:2" x14ac:dyDescent="0.2">
      <c r="A6" s="2" t="s">
        <v>5</v>
      </c>
      <c r="B6" s="2">
        <v>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95F586D08CD74AA1D093F32CE956D0" ma:contentTypeVersion="10" ma:contentTypeDescription="Create a new document." ma:contentTypeScope="" ma:versionID="da85ccf4265fc19dc201fe08f11a81df">
  <xsd:schema xmlns:xsd="http://www.w3.org/2001/XMLSchema" xmlns:xs="http://www.w3.org/2001/XMLSchema" xmlns:p="http://schemas.microsoft.com/office/2006/metadata/properties" xmlns:ns2="c5f0be4e-1875-42ea-8e39-aa79d2d31f79" targetNamespace="http://schemas.microsoft.com/office/2006/metadata/properties" ma:root="true" ma:fieldsID="7065bbb8fc63313c9df91be0df4eb760" ns2:_="">
    <xsd:import namespace="c5f0be4e-1875-42ea-8e39-aa79d2d31f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f0be4e-1875-42ea-8e39-aa79d2d31f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D642C-C193-4DF6-99EB-A9D61863E409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c5f0be4e-1875-42ea-8e39-aa79d2d31f7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AF88B0-9614-43CC-8227-C05696AC5A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E56A07-61EC-4D20-91D3-023A722F632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5f0be4e-1875-42ea-8e39-aa79d2d31f79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+4-15</vt:lpstr>
      <vt:lpstr>15,1-26,4</vt:lpstr>
      <vt:lpstr>26,4-54</vt:lpstr>
      <vt:lpstr>Bodovanie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bubu</dc:creator>
  <cp:keywords/>
  <dc:description/>
  <cp:lastModifiedBy>Matus Mokry</cp:lastModifiedBy>
  <dcterms:created xsi:type="dcterms:W3CDTF">2020-07-04T19:45:23Z</dcterms:created>
  <dcterms:modified xsi:type="dcterms:W3CDTF">2021-08-17T18:00:16Z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0x010100B795F586D08CD74AA1D093F32CE956D0</vt:lpwstr>
  </property>
</Properties>
</file>